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<sst xmlns="http://schemas.openxmlformats.org/spreadsheetml/2006/main" count="73" uniqueCount="64">
  <si>
    <t>改造事项清单</t>
  </si>
  <si>
    <t>工程名称：</t>
  </si>
  <si>
    <t>山东第一医科大学附属青岛眼科医院眼科医院洗衣房修缮</t>
  </si>
  <si>
    <t>工程总价</t>
  </si>
  <si>
    <t>工程地点：</t>
  </si>
  <si>
    <r>
      <rPr>
        <sz val="10"/>
        <rFont val="宋体"/>
        <charset val="134"/>
      </rPr>
      <t>燕儿岛路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</si>
  <si>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t>联系方式：</t>
  </si>
  <si>
    <t>序号</t>
  </si>
  <si>
    <t>分项材料名称</t>
  </si>
  <si>
    <t>单位</t>
  </si>
  <si>
    <t>工程量</t>
  </si>
  <si>
    <t>单价（元）</t>
  </si>
  <si>
    <t>合计（元）</t>
  </si>
  <si>
    <t>备注</t>
  </si>
  <si>
    <t>一、</t>
  </si>
  <si>
    <t>1</t>
  </si>
  <si>
    <t>拆除旧板房</t>
  </si>
  <si>
    <t>项</t>
  </si>
  <si>
    <t>原有洗衣房拆除</t>
  </si>
  <si>
    <t>2</t>
  </si>
  <si>
    <t>墙体</t>
  </si>
  <si>
    <t>㎡</t>
  </si>
  <si>
    <t>红砖砌筑墙体</t>
  </si>
  <si>
    <t>3</t>
  </si>
  <si>
    <t>抹灰找平</t>
  </si>
  <si>
    <t>新砌墙体水泥砂浆抹灰找平</t>
  </si>
  <si>
    <t>4</t>
  </si>
  <si>
    <t>防水</t>
  </si>
  <si>
    <t>墙地面德高砂浆防水2遍，起高1米</t>
  </si>
  <si>
    <t>5</t>
  </si>
  <si>
    <t>防水保护层</t>
  </si>
  <si>
    <t>4公分厚混凝土保护层</t>
  </si>
  <si>
    <t>6</t>
  </si>
  <si>
    <t>塑钢门</t>
  </si>
  <si>
    <t>套</t>
  </si>
  <si>
    <t>1000*2100一套，1400*2100一套</t>
  </si>
  <si>
    <t>7</t>
  </si>
  <si>
    <t>板房顶制作</t>
  </si>
  <si>
    <t>新作彩钢板房顶，彩钢瓦顶面增加一层树脂瓦面层（包含框架）彩钢瓦与墙体交接处使用SBS防水处理</t>
  </si>
  <si>
    <t>8</t>
  </si>
  <si>
    <t>墙面铺贴瓷砖</t>
  </si>
  <si>
    <t>内墙面贴瓷砖，广东佛山瓷砖，品牌：奥尔诺或美凯龙</t>
  </si>
  <si>
    <t>9</t>
  </si>
  <si>
    <t>外墙处理</t>
  </si>
  <si>
    <t>外墙刮防水腻子，刮质感漆</t>
  </si>
  <si>
    <t>10</t>
  </si>
  <si>
    <t>地面铺贴瓷砖</t>
  </si>
  <si>
    <t>地面铺贴600*600瓷砖，广东佛山瓷砖，品牌：奥尔诺或美凯龙</t>
  </si>
  <si>
    <t>11</t>
  </si>
  <si>
    <t>雨水篦子</t>
  </si>
  <si>
    <t>块</t>
  </si>
  <si>
    <t>不锈钢雨水篦子</t>
  </si>
  <si>
    <t>12</t>
  </si>
  <si>
    <t>上下水安装</t>
  </si>
  <si>
    <t>上下水改造</t>
  </si>
  <si>
    <t>13</t>
  </si>
  <si>
    <t>电气安装</t>
  </si>
  <si>
    <t>电路敷设改造，灯具安装</t>
  </si>
  <si>
    <t>二、</t>
  </si>
  <si>
    <t>小计</t>
  </si>
  <si>
    <t>三、</t>
  </si>
  <si>
    <t>税金</t>
  </si>
  <si>
    <t>四、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</si>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</sst>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name val="隶书"/>
      <charset val="134"/>
    </font>
    <font>
      <sz val="12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2" workbookViewId="0">
      <selection activeCell="E8" sqref="E8"/>
    </sheetView>
  </sheetViews>
  <sheetFormatPr defaultColWidth="9" defaultRowHeight="14.25" outlineLevelCol="6"/>
  <cols>
    <col min="1" max="1" width="5.25" style="1"/>
    <col min="2" max="2" width="13" style="2"/>
    <col min="3" max="3" width="8.69166666666667" style="1" customWidth="1"/>
    <col min="4" max="4" width="7.69166666666667" style="1" customWidth="1"/>
    <col min="5" max="5" width="10.75" style="1"/>
    <col min="6" max="6" width="12.2" style="1" customWidth="1"/>
    <col min="7" max="7" width="21" style="2" customWidth="1"/>
    <col min="8" max="16384" width="9" style="1"/>
  </cols>
  <sheetData>
    <row r="1" hidden="1" spans="1:7">
      <c r="A1" s="3"/>
      <c r="B1" s="4"/>
      <c r="C1" s="3"/>
      <c r="D1" s="3"/>
      <c r="E1" s="3"/>
      <c r="F1" s="3"/>
      <c r="G1" s="4"/>
    </row>
    <row r="2" ht="49.5" customHeight="1" spans="1:7">
      <c r="A2" s="5" t="s">
        <v>0</v>
      </c>
      <c r="B2" s="6"/>
      <c r="C2" s="7"/>
      <c r="D2" s="7"/>
      <c r="E2" s="7"/>
      <c r="F2" s="7"/>
      <c r="G2" s="6"/>
    </row>
    <row r="3" ht="40" customHeight="1" spans="1:7">
      <c r="A3" s="8" t="s">
        <v>1</v>
      </c>
      <c r="B3" s="9"/>
      <c r="C3" s="8" t="s">
        <v>2</v>
      </c>
      <c r="D3" s="8"/>
      <c r="E3" s="8"/>
      <c r="F3" s="8" t="s">
        <v>3</v>
      </c>
      <c r="G3" s="6">
        <f>F22</f>
        <v>0</v>
      </c>
    </row>
    <row r="4" ht="21.75" customHeight="1" spans="1:7">
      <c r="A4" s="8" t="s">
        <v>4</v>
      </c>
      <c r="B4" s="9"/>
      <c r="C4" s="8" t="s">
        <v>5</v>
      </c>
      <c r="D4" s="8"/>
      <c r="E4" s="8"/>
      <c r="F4" s="8" t="s">
        <v>6</v>
      </c>
      <c r="G4" s="9"/>
    </row>
    <row r="5" ht="30" customHeight="1" spans="1:7">
      <c r="A5" s="10" t="s">
        <v>7</v>
      </c>
      <c r="B5" s="11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</row>
    <row r="6" ht="25.5" customHeight="1" spans="1:7">
      <c r="A6" s="13" t="s">
        <v>14</v>
      </c>
      <c r="B6" s="14"/>
      <c r="C6" s="15"/>
      <c r="D6" s="15"/>
      <c r="E6" s="15"/>
      <c r="F6" s="15"/>
      <c r="G6" s="16"/>
    </row>
    <row r="7" spans="1:7">
      <c r="A7" s="17" t="s">
        <v>15</v>
      </c>
      <c r="B7" s="18" t="s">
        <v>16</v>
      </c>
      <c r="C7" s="19" t="s">
        <v>17</v>
      </c>
      <c r="D7" s="19">
        <v>1</v>
      </c>
      <c r="E7" s="19"/>
      <c r="F7" s="19"/>
      <c r="G7" s="18" t="s">
        <v>18</v>
      </c>
    </row>
    <row r="8" spans="1:7">
      <c r="A8" s="17" t="s">
        <v>19</v>
      </c>
      <c r="B8" s="18" t="s">
        <v>20</v>
      </c>
      <c r="C8" s="19" t="s">
        <v>21</v>
      </c>
      <c r="D8" s="20">
        <v>44.73</v>
      </c>
      <c r="E8" s="19"/>
      <c r="F8" s="19"/>
      <c r="G8" s="18" t="s">
        <v>22</v>
      </c>
    </row>
    <row r="9" spans="1:7">
      <c r="A9" s="17" t="s">
        <v>23</v>
      </c>
      <c r="B9" s="18" t="s">
        <v>24</v>
      </c>
      <c r="C9" s="19" t="s">
        <v>21</v>
      </c>
      <c r="D9" s="20">
        <f>D8*2</f>
        <v>89.46</v>
      </c>
      <c r="E9" s="19"/>
      <c r="F9" s="19"/>
      <c r="G9" s="18" t="s">
        <v>25</v>
      </c>
    </row>
    <row r="10" ht="24" spans="1:7">
      <c r="A10" s="17" t="s">
        <v>26</v>
      </c>
      <c r="B10" s="18" t="s">
        <v>27</v>
      </c>
      <c r="C10" s="19" t="s">
        <v>21</v>
      </c>
      <c r="D10" s="20">
        <v>36</v>
      </c>
      <c r="E10" s="19"/>
      <c r="F10" s="19"/>
      <c r="G10" s="18" t="s">
        <v>28</v>
      </c>
    </row>
    <row r="11" spans="1:7">
      <c r="A11" s="17" t="s">
        <v>29</v>
      </c>
      <c r="B11" s="18" t="s">
        <v>30</v>
      </c>
      <c r="C11" s="19" t="s">
        <v>21</v>
      </c>
      <c r="D11" s="19">
        <v>20.4</v>
      </c>
      <c r="E11" s="19"/>
      <c r="F11" s="19"/>
      <c r="G11" s="18" t="s">
        <v>31</v>
      </c>
    </row>
    <row r="12" ht="24" spans="1:7">
      <c r="A12" s="17" t="s">
        <v>32</v>
      </c>
      <c r="B12" s="18" t="s">
        <v>33</v>
      </c>
      <c r="C12" s="19" t="s">
        <v>34</v>
      </c>
      <c r="D12" s="19">
        <v>2</v>
      </c>
      <c r="E12" s="19"/>
      <c r="F12" s="19"/>
      <c r="G12" s="18" t="s">
        <v>35</v>
      </c>
    </row>
    <row r="13" ht="62" customHeight="1" spans="1:7">
      <c r="A13" s="17" t="s">
        <v>36</v>
      </c>
      <c r="B13" s="18" t="s">
        <v>37</v>
      </c>
      <c r="C13" s="19" t="s">
        <v>21</v>
      </c>
      <c r="D13" s="19">
        <v>21</v>
      </c>
      <c r="E13" s="19"/>
      <c r="F13" s="19"/>
      <c r="G13" s="18" t="s">
        <v>38</v>
      </c>
    </row>
    <row r="14" ht="30" customHeight="1" spans="1:7">
      <c r="A14" s="17" t="s">
        <v>39</v>
      </c>
      <c r="B14" s="18" t="s">
        <v>40</v>
      </c>
      <c r="C14" s="19" t="s">
        <v>21</v>
      </c>
      <c r="D14" s="19">
        <v>59.23</v>
      </c>
      <c r="E14" s="19"/>
      <c r="F14" s="19"/>
      <c r="G14" s="18" t="s">
        <v>41</v>
      </c>
    </row>
    <row r="15" ht="30" customHeight="1" spans="1:7">
      <c r="A15" s="17" t="s">
        <v>42</v>
      </c>
      <c r="B15" s="18" t="s">
        <v>43</v>
      </c>
      <c r="C15" s="19" t="s">
        <v>21</v>
      </c>
      <c r="D15" s="19">
        <v>59.23</v>
      </c>
      <c r="E15" s="19"/>
      <c r="F15" s="19"/>
      <c r="G15" s="18" t="s">
        <v>44</v>
      </c>
    </row>
    <row r="16" ht="52" customHeight="1" spans="1:7">
      <c r="A16" s="17" t="s">
        <v>45</v>
      </c>
      <c r="B16" s="18" t="s">
        <v>46</v>
      </c>
      <c r="C16" s="19" t="s">
        <v>21</v>
      </c>
      <c r="D16" s="19">
        <v>20.4</v>
      </c>
      <c r="E16" s="19"/>
      <c r="F16" s="19"/>
      <c r="G16" s="18" t="s">
        <v>47</v>
      </c>
    </row>
    <row r="17" ht="30" customHeight="1" spans="1:7">
      <c r="A17" s="17" t="s">
        <v>48</v>
      </c>
      <c r="B17" s="18" t="s">
        <v>49</v>
      </c>
      <c r="C17" s="19" t="s">
        <v>50</v>
      </c>
      <c r="D17" s="19">
        <v>2</v>
      </c>
      <c r="E17" s="19"/>
      <c r="F17" s="19"/>
      <c r="G17" s="18" t="s">
        <v>51</v>
      </c>
    </row>
    <row r="18" ht="30" customHeight="1" spans="1:7">
      <c r="A18" s="17" t="s">
        <v>52</v>
      </c>
      <c r="B18" s="18" t="s">
        <v>53</v>
      </c>
      <c r="C18" s="19" t="s">
        <v>17</v>
      </c>
      <c r="D18" s="19">
        <v>1</v>
      </c>
      <c r="E18" s="19"/>
      <c r="F18" s="19"/>
      <c r="G18" s="18" t="s">
        <v>54</v>
      </c>
    </row>
    <row r="19" ht="30" customHeight="1" spans="1:7">
      <c r="A19" s="17" t="s">
        <v>55</v>
      </c>
      <c r="B19" s="18" t="s">
        <v>56</v>
      </c>
      <c r="C19" s="19" t="s">
        <v>17</v>
      </c>
      <c r="D19" s="19">
        <v>1</v>
      </c>
      <c r="E19" s="19"/>
      <c r="F19" s="19"/>
      <c r="G19" s="18" t="s">
        <v>57</v>
      </c>
    </row>
    <row r="20" ht="30" customHeight="1" spans="1:7">
      <c r="A20" s="13" t="s">
        <v>58</v>
      </c>
      <c r="B20" s="21" t="s">
        <v>59</v>
      </c>
      <c r="C20" s="13"/>
      <c r="D20" s="13"/>
      <c r="E20" s="13"/>
      <c r="F20" s="19">
        <f>SUM(F7:F19)</f>
        <v>0</v>
      </c>
      <c r="G20" s="14"/>
    </row>
    <row r="21" ht="30" customHeight="1" spans="1:7">
      <c r="A21" s="13" t="s">
        <v>60</v>
      </c>
      <c r="B21" s="21" t="s">
        <v>61</v>
      </c>
      <c r="C21" s="22"/>
      <c r="D21" s="23"/>
      <c r="E21" s="24"/>
      <c r="F21" s="19">
        <f>C21*F20</f>
        <v>0</v>
      </c>
      <c r="G21" s="14"/>
    </row>
    <row r="22" ht="30" customHeight="1" spans="1:7">
      <c r="A22" s="13" t="s">
        <v>62</v>
      </c>
      <c r="B22" s="21" t="s">
        <v>63</v>
      </c>
      <c r="C22" s="13"/>
      <c r="D22" s="13"/>
      <c r="E22" s="13"/>
      <c r="F22" s="19">
        <f>SUM(F20:F21)</f>
        <v>0</v>
      </c>
      <c r="G22" s="14"/>
    </row>
    <row r="24" spans="3:7">
      <c r="C24" s="25"/>
      <c r="D24" s="25"/>
      <c r="E24" s="25"/>
      <c r="F24" s="25"/>
      <c r="G24" s="26"/>
    </row>
    <row r="25" spans="3:7">
      <c r="C25" s="25"/>
      <c r="D25" s="25"/>
      <c r="E25" s="27"/>
      <c r="F25" s="27"/>
      <c r="G25" s="28"/>
    </row>
    <row r="26" spans="3:7">
      <c r="C26" s="25"/>
      <c r="D26" s="25"/>
      <c r="E26" s="29"/>
      <c r="F26" s="29"/>
      <c r="G26" s="30"/>
    </row>
    <row r="27" spans="3:7">
      <c r="C27" s="25"/>
      <c r="D27" s="25"/>
      <c r="E27" s="29"/>
      <c r="F27" s="29"/>
      <c r="G27" s="30"/>
    </row>
    <row r="28" spans="3:7">
      <c r="C28" s="25"/>
      <c r="D28" s="25"/>
      <c r="E28" s="29"/>
      <c r="F28" s="29"/>
      <c r="G28" s="30"/>
    </row>
    <row r="29" spans="3:7">
      <c r="C29" s="25"/>
      <c r="D29" s="25"/>
      <c r="E29" s="25"/>
      <c r="F29" s="25"/>
      <c r="G29" s="26"/>
    </row>
    <row r="30" spans="3:4">
      <c r="C30" s="25"/>
      <c r="D30" s="25"/>
    </row>
  </sheetData>
  <mergeCells count="9">
    <mergeCell ref="A1:G1"/>
    <mergeCell ref="A2:G2"/>
    <mergeCell ref="A3:B3"/>
    <mergeCell ref="C3:E3"/>
    <mergeCell ref="A4:B4"/>
    <mergeCell ref="C4:E4"/>
    <mergeCell ref="C6:G6"/>
    <mergeCell ref="C21:E21"/>
    <mergeCell ref="E25:G25"/>
  </mergeCells>
  <pageMargins left="0.75" right="0.69" top="0.51" bottom="0.49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7" sqref="E7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7" sqref="E7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赵龙</cp:lastModifiedBy>
  <dcterms:created xsi:type="dcterms:W3CDTF">2009-09-28T00:15:00Z</dcterms:created>
  <dcterms:modified xsi:type="dcterms:W3CDTF">2023-06-21T10:47:57Z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F4B877A980194EB2A241CEBB4782FA35</vt:lpwstr>
  </property>
</Properties>
</file>